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DMYCLOUDMIRROR\Public\documents\Sports\Tennis de table\WEB\site web sportsregions\2016-2017 Evenements sportifs\"/>
    </mc:Choice>
  </mc:AlternateContent>
  <bookViews>
    <workbookView xWindow="0" yWindow="0" windowWidth="20490" windowHeight="6855"/>
  </bookViews>
  <sheets>
    <sheet name="evenements-sportifs_phase-1_dep" sheetId="1" r:id="rId1"/>
  </sheets>
  <calcPr calcId="152511"/>
</workbook>
</file>

<file path=xl/calcChain.xml><?xml version="1.0" encoding="utf-8"?>
<calcChain xmlns="http://schemas.openxmlformats.org/spreadsheetml/2006/main">
  <c r="F3" i="1" l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2" i="1"/>
  <c r="C4" i="1" l="1"/>
  <c r="C5" i="1"/>
  <c r="C8" i="1"/>
  <c r="G2" i="1"/>
  <c r="C7" i="1"/>
  <c r="C3" i="1"/>
  <c r="C6" i="1" l="1"/>
  <c r="C2" i="1"/>
  <c r="C31" i="1"/>
  <c r="C32" i="1"/>
  <c r="C34" i="1"/>
  <c r="C30" i="1"/>
  <c r="C35" i="1"/>
  <c r="C10" i="1"/>
  <c r="C11" i="1"/>
  <c r="C12" i="1"/>
  <c r="C13" i="1"/>
  <c r="C14" i="1"/>
  <c r="C15" i="1"/>
  <c r="C16" i="1"/>
  <c r="C19" i="1"/>
  <c r="C27" i="1"/>
  <c r="C9" i="1"/>
  <c r="C24" i="1"/>
  <c r="C25" i="1"/>
  <c r="C26" i="1"/>
  <c r="C28" i="1"/>
  <c r="C29" i="1"/>
  <c r="C23" i="1"/>
  <c r="C17" i="1"/>
  <c r="C18" i="1"/>
  <c r="C20" i="1"/>
  <c r="C21" i="1"/>
  <c r="C22" i="1"/>
  <c r="C33" i="1" l="1"/>
  <c r="C36" i="1"/>
</calcChain>
</file>

<file path=xl/sharedStrings.xml><?xml version="1.0" encoding="utf-8"?>
<sst xmlns="http://schemas.openxmlformats.org/spreadsheetml/2006/main" count="185" uniqueCount="23">
  <si>
    <t>date début</t>
  </si>
  <si>
    <t>date fin</t>
  </si>
  <si>
    <t>Nom événement</t>
  </si>
  <si>
    <t>09h00</t>
  </si>
  <si>
    <t>adversaire 1</t>
  </si>
  <si>
    <t>adversaire 2</t>
  </si>
  <si>
    <t>indication domicile (1ou0)</t>
  </si>
  <si>
    <t>championnat/coupe</t>
  </si>
  <si>
    <t>n° de journée</t>
  </si>
  <si>
    <t>FFTT Sénior Masculin Départemental</t>
  </si>
  <si>
    <t>PEROLS PPC 6 D3 Poule A</t>
  </si>
  <si>
    <t>Phase 2 J1</t>
  </si>
  <si>
    <t>Phase 2 J2</t>
  </si>
  <si>
    <t>Phase 2 J3</t>
  </si>
  <si>
    <t>Phase 2 J4</t>
  </si>
  <si>
    <t>Phase 2 J5</t>
  </si>
  <si>
    <t>Phase 2 J6</t>
  </si>
  <si>
    <t>Phase 2 J7</t>
  </si>
  <si>
    <t>PEROLS PPC 5 D3 Poule C</t>
  </si>
  <si>
    <t>PEROLS PPC 3 PR Poule B</t>
  </si>
  <si>
    <t>PEROLS PPC 4 D1 Poule B</t>
  </si>
  <si>
    <t>PEROLS PPC 7 D3 Poule B</t>
  </si>
  <si>
    <t>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</si>
</sst>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H1" sqref="H1"/>
    </sheetView>
  </sheetViews>
  <sheetFormatPr baseColWidth="10" defaultRowHeight="15" x14ac:dyDescent="0.25"/>
  <cols>
    <col min="3" max="3" width="34.140625" customWidth="1"/>
    <col min="6" max="6" width="19" customWidth="1"/>
    <col min="7" max="7" width="18" customWidth="1"/>
    <col min="10" max="10" width="8.140625" customWidth="1"/>
    <col min="12" max="12" width="27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22</v>
      </c>
      <c r="F1" t="s">
        <v>4</v>
      </c>
      <c r="G1" t="s">
        <v>5</v>
      </c>
      <c r="K1" t="s">
        <v>6</v>
      </c>
      <c r="L1" t="s">
        <v>7</v>
      </c>
      <c r="M1" t="s">
        <v>8</v>
      </c>
    </row>
    <row r="2" spans="1:14" x14ac:dyDescent="0.25">
      <c r="A2" s="1">
        <v>42750</v>
      </c>
      <c r="B2" s="1">
        <v>42750</v>
      </c>
      <c r="C2" t="str">
        <f>F2&amp;" - "&amp;G2</f>
        <v>? - PEROLS PPC 3</v>
      </c>
      <c r="D2" t="s">
        <v>3</v>
      </c>
      <c r="E2" t="s">
        <v>22</v>
      </c>
      <c r="F2" t="str">
        <f>IF(K2=1,MID(N2,1,12),"?")</f>
        <v>?</v>
      </c>
      <c r="G2" t="str">
        <f>IF(K2=0,MID(N2,1,12),"?")</f>
        <v>PEROLS PPC 3</v>
      </c>
      <c r="K2">
        <v>0</v>
      </c>
      <c r="L2" t="s">
        <v>9</v>
      </c>
      <c r="M2" t="s">
        <v>11</v>
      </c>
      <c r="N2" t="s">
        <v>19</v>
      </c>
    </row>
    <row r="3" spans="1:14" x14ac:dyDescent="0.25">
      <c r="A3" s="1">
        <v>42757</v>
      </c>
      <c r="B3" s="1">
        <v>42757</v>
      </c>
      <c r="C3" t="str">
        <f t="shared" ref="C3:C8" si="0">F3&amp;" - "&amp;G3</f>
        <v>PEROLS PPC 3 - ?</v>
      </c>
      <c r="D3" t="s">
        <v>3</v>
      </c>
      <c r="E3" t="s">
        <v>22</v>
      </c>
      <c r="F3" t="str">
        <f t="shared" ref="F3:F36" si="1">IF(K3=1,MID(N3,1,12),"?")</f>
        <v>PEROLS PPC 3</v>
      </c>
      <c r="G3" t="str">
        <f t="shared" ref="G3:G36" si="2">IF(K3=0,MID(N3,1,12),"?")</f>
        <v>?</v>
      </c>
      <c r="K3">
        <v>1</v>
      </c>
      <c r="L3" t="s">
        <v>9</v>
      </c>
      <c r="M3" t="s">
        <v>12</v>
      </c>
      <c r="N3" t="s">
        <v>19</v>
      </c>
    </row>
    <row r="4" spans="1:14" x14ac:dyDescent="0.25">
      <c r="A4" s="1">
        <v>42785</v>
      </c>
      <c r="B4" s="1">
        <v>42785</v>
      </c>
      <c r="C4" t="str">
        <f t="shared" si="0"/>
        <v>? - PEROLS PPC 3</v>
      </c>
      <c r="D4" t="s">
        <v>3</v>
      </c>
      <c r="E4" t="s">
        <v>22</v>
      </c>
      <c r="F4" t="str">
        <f t="shared" si="1"/>
        <v>?</v>
      </c>
      <c r="G4" t="str">
        <f t="shared" si="2"/>
        <v>PEROLS PPC 3</v>
      </c>
      <c r="K4">
        <v>0</v>
      </c>
      <c r="L4" t="s">
        <v>9</v>
      </c>
      <c r="M4" t="s">
        <v>13</v>
      </c>
      <c r="N4" t="s">
        <v>19</v>
      </c>
    </row>
    <row r="5" spans="1:14" x14ac:dyDescent="0.25">
      <c r="A5" s="1">
        <v>42792</v>
      </c>
      <c r="B5" s="1">
        <v>42792</v>
      </c>
      <c r="C5" t="str">
        <f t="shared" si="0"/>
        <v>PEROLS PPC 3 - ?</v>
      </c>
      <c r="D5" t="s">
        <v>3</v>
      </c>
      <c r="E5" t="s">
        <v>22</v>
      </c>
      <c r="F5" t="str">
        <f t="shared" si="1"/>
        <v>PEROLS PPC 3</v>
      </c>
      <c r="G5" t="str">
        <f t="shared" si="2"/>
        <v>?</v>
      </c>
      <c r="K5">
        <v>1</v>
      </c>
      <c r="L5" t="s">
        <v>9</v>
      </c>
      <c r="M5" t="s">
        <v>14</v>
      </c>
      <c r="N5" t="s">
        <v>19</v>
      </c>
    </row>
    <row r="6" spans="1:14" x14ac:dyDescent="0.25">
      <c r="A6" s="1">
        <v>42806</v>
      </c>
      <c r="B6" s="1">
        <v>42806</v>
      </c>
      <c r="C6" t="str">
        <f t="shared" si="0"/>
        <v>? - PEROLS PPC 3</v>
      </c>
      <c r="D6" t="s">
        <v>3</v>
      </c>
      <c r="E6" t="s">
        <v>22</v>
      </c>
      <c r="F6" t="str">
        <f t="shared" si="1"/>
        <v>?</v>
      </c>
      <c r="G6" t="str">
        <f t="shared" si="2"/>
        <v>PEROLS PPC 3</v>
      </c>
      <c r="K6">
        <v>0</v>
      </c>
      <c r="L6" t="s">
        <v>9</v>
      </c>
      <c r="M6" t="s">
        <v>15</v>
      </c>
      <c r="N6" t="s">
        <v>19</v>
      </c>
    </row>
    <row r="7" spans="1:14" x14ac:dyDescent="0.25">
      <c r="A7" s="1">
        <v>42820</v>
      </c>
      <c r="B7" s="1">
        <v>42820</v>
      </c>
      <c r="C7" t="str">
        <f t="shared" si="0"/>
        <v>? - PEROLS PPC 3</v>
      </c>
      <c r="D7" t="s">
        <v>3</v>
      </c>
      <c r="E7" t="s">
        <v>22</v>
      </c>
      <c r="F7" t="str">
        <f t="shared" si="1"/>
        <v>?</v>
      </c>
      <c r="G7" t="str">
        <f t="shared" si="2"/>
        <v>PEROLS PPC 3</v>
      </c>
      <c r="K7">
        <v>0</v>
      </c>
      <c r="L7" t="s">
        <v>9</v>
      </c>
      <c r="M7" t="s">
        <v>16</v>
      </c>
      <c r="N7" t="s">
        <v>19</v>
      </c>
    </row>
    <row r="8" spans="1:14" x14ac:dyDescent="0.25">
      <c r="A8" s="1">
        <v>42848</v>
      </c>
      <c r="B8" s="1">
        <v>42848</v>
      </c>
      <c r="C8" t="str">
        <f t="shared" si="0"/>
        <v>PEROLS PPC 3 - ?</v>
      </c>
      <c r="D8" t="s">
        <v>3</v>
      </c>
      <c r="E8" t="s">
        <v>22</v>
      </c>
      <c r="F8" t="str">
        <f t="shared" si="1"/>
        <v>PEROLS PPC 3</v>
      </c>
      <c r="G8" t="str">
        <f t="shared" si="2"/>
        <v>?</v>
      </c>
      <c r="K8">
        <v>1</v>
      </c>
      <c r="L8" t="s">
        <v>9</v>
      </c>
      <c r="M8" t="s">
        <v>17</v>
      </c>
      <c r="N8" t="s">
        <v>19</v>
      </c>
    </row>
    <row r="9" spans="1:14" x14ac:dyDescent="0.25">
      <c r="A9" s="1">
        <v>42750</v>
      </c>
      <c r="B9" s="1">
        <v>42750</v>
      </c>
      <c r="C9" t="str">
        <f>F9&amp;" - "&amp;G9</f>
        <v>? - PEROLS PPC 4</v>
      </c>
      <c r="D9" t="s">
        <v>3</v>
      </c>
      <c r="E9" t="s">
        <v>22</v>
      </c>
      <c r="F9" t="str">
        <f t="shared" si="1"/>
        <v>?</v>
      </c>
      <c r="G9" t="str">
        <f t="shared" si="2"/>
        <v>PEROLS PPC 4</v>
      </c>
      <c r="K9">
        <v>0</v>
      </c>
      <c r="L9" t="s">
        <v>9</v>
      </c>
      <c r="M9" t="s">
        <v>11</v>
      </c>
      <c r="N9" t="s">
        <v>20</v>
      </c>
    </row>
    <row r="10" spans="1:14" x14ac:dyDescent="0.25">
      <c r="A10" s="1">
        <v>42757</v>
      </c>
      <c r="B10" s="1">
        <v>42757</v>
      </c>
      <c r="C10" t="str">
        <f t="shared" ref="C10:C29" si="3">F10&amp;" - "&amp;G10</f>
        <v>PEROLS PPC 4 - ?</v>
      </c>
      <c r="D10" t="s">
        <v>3</v>
      </c>
      <c r="E10" t="s">
        <v>22</v>
      </c>
      <c r="F10" t="str">
        <f t="shared" si="1"/>
        <v>PEROLS PPC 4</v>
      </c>
      <c r="G10" t="str">
        <f t="shared" si="2"/>
        <v>?</v>
      </c>
      <c r="K10">
        <v>1</v>
      </c>
      <c r="L10" t="s">
        <v>9</v>
      </c>
      <c r="M10" t="s">
        <v>12</v>
      </c>
      <c r="N10" t="s">
        <v>20</v>
      </c>
    </row>
    <row r="11" spans="1:14" x14ac:dyDescent="0.25">
      <c r="A11" s="1">
        <v>42785</v>
      </c>
      <c r="B11" s="1">
        <v>42785</v>
      </c>
      <c r="C11" t="str">
        <f t="shared" si="3"/>
        <v>? - PEROLS PPC 4</v>
      </c>
      <c r="D11" t="s">
        <v>3</v>
      </c>
      <c r="E11" t="s">
        <v>22</v>
      </c>
      <c r="F11" t="str">
        <f t="shared" si="1"/>
        <v>?</v>
      </c>
      <c r="G11" t="str">
        <f t="shared" si="2"/>
        <v>PEROLS PPC 4</v>
      </c>
      <c r="K11">
        <v>0</v>
      </c>
      <c r="L11" t="s">
        <v>9</v>
      </c>
      <c r="M11" t="s">
        <v>13</v>
      </c>
      <c r="N11" t="s">
        <v>20</v>
      </c>
    </row>
    <row r="12" spans="1:14" x14ac:dyDescent="0.25">
      <c r="A12" s="1">
        <v>42792</v>
      </c>
      <c r="B12" s="1">
        <v>42792</v>
      </c>
      <c r="C12" t="str">
        <f t="shared" si="3"/>
        <v>PEROLS PPC 4 - ?</v>
      </c>
      <c r="D12" t="s">
        <v>3</v>
      </c>
      <c r="E12" t="s">
        <v>22</v>
      </c>
      <c r="F12" t="str">
        <f t="shared" si="1"/>
        <v>PEROLS PPC 4</v>
      </c>
      <c r="G12" t="str">
        <f t="shared" si="2"/>
        <v>?</v>
      </c>
      <c r="K12">
        <v>1</v>
      </c>
      <c r="L12" t="s">
        <v>9</v>
      </c>
      <c r="M12" t="s">
        <v>14</v>
      </c>
      <c r="N12" t="s">
        <v>20</v>
      </c>
    </row>
    <row r="13" spans="1:14" x14ac:dyDescent="0.25">
      <c r="A13" s="1">
        <v>42806</v>
      </c>
      <c r="B13" s="1">
        <v>42806</v>
      </c>
      <c r="C13" t="str">
        <f t="shared" si="3"/>
        <v>? - PEROLS PPC 4</v>
      </c>
      <c r="D13" t="s">
        <v>3</v>
      </c>
      <c r="E13" t="s">
        <v>22</v>
      </c>
      <c r="F13" t="str">
        <f t="shared" si="1"/>
        <v>?</v>
      </c>
      <c r="G13" t="str">
        <f t="shared" si="2"/>
        <v>PEROLS PPC 4</v>
      </c>
      <c r="K13">
        <v>0</v>
      </c>
      <c r="L13" t="s">
        <v>9</v>
      </c>
      <c r="M13" t="s">
        <v>15</v>
      </c>
      <c r="N13" t="s">
        <v>20</v>
      </c>
    </row>
    <row r="14" spans="1:14" x14ac:dyDescent="0.25">
      <c r="A14" s="1">
        <v>42820</v>
      </c>
      <c r="B14" s="1">
        <v>42820</v>
      </c>
      <c r="C14" t="str">
        <f t="shared" si="3"/>
        <v>? - PEROLS PPC 4</v>
      </c>
      <c r="D14" t="s">
        <v>3</v>
      </c>
      <c r="E14" t="s">
        <v>22</v>
      </c>
      <c r="F14" t="str">
        <f t="shared" si="1"/>
        <v>?</v>
      </c>
      <c r="G14" t="str">
        <f t="shared" si="2"/>
        <v>PEROLS PPC 4</v>
      </c>
      <c r="K14">
        <v>0</v>
      </c>
      <c r="L14" t="s">
        <v>9</v>
      </c>
      <c r="M14" t="s">
        <v>16</v>
      </c>
      <c r="N14" t="s">
        <v>20</v>
      </c>
    </row>
    <row r="15" spans="1:14" x14ac:dyDescent="0.25">
      <c r="A15" s="1">
        <v>42848</v>
      </c>
      <c r="B15" s="1">
        <v>42848</v>
      </c>
      <c r="C15" t="str">
        <f t="shared" si="3"/>
        <v>PEROLS PPC 4 - ?</v>
      </c>
      <c r="D15" t="s">
        <v>3</v>
      </c>
      <c r="E15" t="s">
        <v>22</v>
      </c>
      <c r="F15" t="str">
        <f t="shared" si="1"/>
        <v>PEROLS PPC 4</v>
      </c>
      <c r="G15" t="str">
        <f t="shared" si="2"/>
        <v>?</v>
      </c>
      <c r="K15">
        <v>1</v>
      </c>
      <c r="L15" t="s">
        <v>9</v>
      </c>
      <c r="M15" t="s">
        <v>17</v>
      </c>
      <c r="N15" t="s">
        <v>20</v>
      </c>
    </row>
    <row r="16" spans="1:14" x14ac:dyDescent="0.25">
      <c r="A16" s="1">
        <v>42750</v>
      </c>
      <c r="B16" s="1">
        <v>42750</v>
      </c>
      <c r="C16" t="str">
        <f t="shared" si="3"/>
        <v>? - PEROLS PPC 5</v>
      </c>
      <c r="D16" t="s">
        <v>3</v>
      </c>
      <c r="E16" t="s">
        <v>22</v>
      </c>
      <c r="F16" t="str">
        <f t="shared" si="1"/>
        <v>?</v>
      </c>
      <c r="G16" t="str">
        <f t="shared" si="2"/>
        <v>PEROLS PPC 5</v>
      </c>
      <c r="K16">
        <v>0</v>
      </c>
      <c r="L16" t="s">
        <v>9</v>
      </c>
      <c r="M16" t="s">
        <v>11</v>
      </c>
      <c r="N16" t="s">
        <v>18</v>
      </c>
    </row>
    <row r="17" spans="1:14" x14ac:dyDescent="0.25">
      <c r="A17" s="1">
        <v>42757</v>
      </c>
      <c r="B17" s="1">
        <v>42757</v>
      </c>
      <c r="C17" t="str">
        <f t="shared" si="3"/>
        <v>PEROLS PPC 5 - ?</v>
      </c>
      <c r="D17" t="s">
        <v>3</v>
      </c>
      <c r="E17" t="s">
        <v>22</v>
      </c>
      <c r="F17" t="str">
        <f t="shared" si="1"/>
        <v>PEROLS PPC 5</v>
      </c>
      <c r="G17" t="str">
        <f t="shared" si="2"/>
        <v>?</v>
      </c>
      <c r="K17">
        <v>1</v>
      </c>
      <c r="L17" t="s">
        <v>9</v>
      </c>
      <c r="M17" t="s">
        <v>12</v>
      </c>
      <c r="N17" t="s">
        <v>18</v>
      </c>
    </row>
    <row r="18" spans="1:14" x14ac:dyDescent="0.25">
      <c r="A18" s="1">
        <v>42785</v>
      </c>
      <c r="B18" s="1">
        <v>42785</v>
      </c>
      <c r="C18" t="str">
        <f t="shared" si="3"/>
        <v>? - PEROLS PPC 5</v>
      </c>
      <c r="D18" t="s">
        <v>3</v>
      </c>
      <c r="E18" t="s">
        <v>22</v>
      </c>
      <c r="F18" t="str">
        <f t="shared" si="1"/>
        <v>?</v>
      </c>
      <c r="G18" t="str">
        <f t="shared" si="2"/>
        <v>PEROLS PPC 5</v>
      </c>
      <c r="K18">
        <v>0</v>
      </c>
      <c r="L18" t="s">
        <v>9</v>
      </c>
      <c r="M18" t="s">
        <v>13</v>
      </c>
      <c r="N18" t="s">
        <v>18</v>
      </c>
    </row>
    <row r="19" spans="1:14" x14ac:dyDescent="0.25">
      <c r="A19" s="1">
        <v>42792</v>
      </c>
      <c r="B19" s="1">
        <v>42792</v>
      </c>
      <c r="C19" t="str">
        <f t="shared" si="3"/>
        <v>PEROLS PPC 5 - ?</v>
      </c>
      <c r="D19" t="s">
        <v>3</v>
      </c>
      <c r="E19" t="s">
        <v>22</v>
      </c>
      <c r="F19" t="str">
        <f t="shared" si="1"/>
        <v>PEROLS PPC 5</v>
      </c>
      <c r="G19" t="str">
        <f t="shared" si="2"/>
        <v>?</v>
      </c>
      <c r="K19">
        <v>1</v>
      </c>
      <c r="L19" t="s">
        <v>9</v>
      </c>
      <c r="M19" t="s">
        <v>14</v>
      </c>
      <c r="N19" t="s">
        <v>18</v>
      </c>
    </row>
    <row r="20" spans="1:14" x14ac:dyDescent="0.25">
      <c r="A20" s="1">
        <v>42806</v>
      </c>
      <c r="B20" s="1">
        <v>42806</v>
      </c>
      <c r="C20" t="str">
        <f t="shared" si="3"/>
        <v>? - PEROLS PPC 5</v>
      </c>
      <c r="D20" t="s">
        <v>3</v>
      </c>
      <c r="E20" t="s">
        <v>22</v>
      </c>
      <c r="F20" t="str">
        <f t="shared" si="1"/>
        <v>?</v>
      </c>
      <c r="G20" t="str">
        <f t="shared" si="2"/>
        <v>PEROLS PPC 5</v>
      </c>
      <c r="K20">
        <v>0</v>
      </c>
      <c r="L20" t="s">
        <v>9</v>
      </c>
      <c r="M20" t="s">
        <v>15</v>
      </c>
      <c r="N20" t="s">
        <v>18</v>
      </c>
    </row>
    <row r="21" spans="1:14" x14ac:dyDescent="0.25">
      <c r="A21" s="1">
        <v>42820</v>
      </c>
      <c r="B21" s="1">
        <v>42820</v>
      </c>
      <c r="C21" t="str">
        <f t="shared" si="3"/>
        <v>? - PEROLS PPC 5</v>
      </c>
      <c r="D21" t="s">
        <v>3</v>
      </c>
      <c r="E21" t="s">
        <v>22</v>
      </c>
      <c r="F21" t="str">
        <f t="shared" si="1"/>
        <v>?</v>
      </c>
      <c r="G21" t="str">
        <f t="shared" si="2"/>
        <v>PEROLS PPC 5</v>
      </c>
      <c r="K21">
        <v>0</v>
      </c>
      <c r="L21" t="s">
        <v>9</v>
      </c>
      <c r="M21" t="s">
        <v>16</v>
      </c>
      <c r="N21" t="s">
        <v>18</v>
      </c>
    </row>
    <row r="22" spans="1:14" x14ac:dyDescent="0.25">
      <c r="A22" s="1">
        <v>42848</v>
      </c>
      <c r="B22" s="1">
        <v>42848</v>
      </c>
      <c r="C22" t="str">
        <f t="shared" si="3"/>
        <v>PEROLS PPC 5 - ?</v>
      </c>
      <c r="D22" t="s">
        <v>3</v>
      </c>
      <c r="E22" t="s">
        <v>22</v>
      </c>
      <c r="F22" t="str">
        <f t="shared" si="1"/>
        <v>PEROLS PPC 5</v>
      </c>
      <c r="G22" t="str">
        <f t="shared" si="2"/>
        <v>?</v>
      </c>
      <c r="K22">
        <v>1</v>
      </c>
      <c r="L22" t="s">
        <v>9</v>
      </c>
      <c r="M22" t="s">
        <v>17</v>
      </c>
      <c r="N22" t="s">
        <v>18</v>
      </c>
    </row>
    <row r="23" spans="1:14" x14ac:dyDescent="0.25">
      <c r="A23" s="1">
        <v>42750</v>
      </c>
      <c r="B23" s="1">
        <v>42750</v>
      </c>
      <c r="C23" t="str">
        <f t="shared" si="3"/>
        <v>? - PEROLS PPC 6</v>
      </c>
      <c r="D23" t="s">
        <v>3</v>
      </c>
      <c r="E23" t="s">
        <v>22</v>
      </c>
      <c r="F23" t="str">
        <f t="shared" si="1"/>
        <v>?</v>
      </c>
      <c r="G23" t="str">
        <f t="shared" si="2"/>
        <v>PEROLS PPC 6</v>
      </c>
      <c r="K23">
        <v>0</v>
      </c>
      <c r="L23" t="s">
        <v>9</v>
      </c>
      <c r="M23" t="s">
        <v>11</v>
      </c>
      <c r="N23" t="s">
        <v>10</v>
      </c>
    </row>
    <row r="24" spans="1:14" x14ac:dyDescent="0.25">
      <c r="A24" s="1">
        <v>42757</v>
      </c>
      <c r="B24" s="1">
        <v>42757</v>
      </c>
      <c r="C24" t="str">
        <f t="shared" si="3"/>
        <v>PEROLS PPC 6 - ?</v>
      </c>
      <c r="D24" t="s">
        <v>3</v>
      </c>
      <c r="E24" t="s">
        <v>22</v>
      </c>
      <c r="F24" t="str">
        <f t="shared" si="1"/>
        <v>PEROLS PPC 6</v>
      </c>
      <c r="G24" t="str">
        <f t="shared" si="2"/>
        <v>?</v>
      </c>
      <c r="K24">
        <v>1</v>
      </c>
      <c r="L24" t="s">
        <v>9</v>
      </c>
      <c r="M24" t="s">
        <v>12</v>
      </c>
      <c r="N24" t="s">
        <v>10</v>
      </c>
    </row>
    <row r="25" spans="1:14" x14ac:dyDescent="0.25">
      <c r="A25" s="1">
        <v>42785</v>
      </c>
      <c r="B25" s="1">
        <v>42785</v>
      </c>
      <c r="C25" t="str">
        <f t="shared" si="3"/>
        <v>? - PEROLS PPC 6</v>
      </c>
      <c r="D25" t="s">
        <v>3</v>
      </c>
      <c r="E25" t="s">
        <v>22</v>
      </c>
      <c r="F25" t="str">
        <f t="shared" si="1"/>
        <v>?</v>
      </c>
      <c r="G25" t="str">
        <f t="shared" si="2"/>
        <v>PEROLS PPC 6</v>
      </c>
      <c r="K25">
        <v>0</v>
      </c>
      <c r="L25" t="s">
        <v>9</v>
      </c>
      <c r="M25" t="s">
        <v>13</v>
      </c>
      <c r="N25" t="s">
        <v>10</v>
      </c>
    </row>
    <row r="26" spans="1:14" x14ac:dyDescent="0.25">
      <c r="A26" s="1">
        <v>42792</v>
      </c>
      <c r="B26" s="1">
        <v>42792</v>
      </c>
      <c r="C26" t="str">
        <f t="shared" si="3"/>
        <v>PEROLS PPC 6 - ?</v>
      </c>
      <c r="D26" t="s">
        <v>3</v>
      </c>
      <c r="E26" t="s">
        <v>22</v>
      </c>
      <c r="F26" t="str">
        <f t="shared" si="1"/>
        <v>PEROLS PPC 6</v>
      </c>
      <c r="G26" t="str">
        <f t="shared" si="2"/>
        <v>?</v>
      </c>
      <c r="K26">
        <v>1</v>
      </c>
      <c r="L26" t="s">
        <v>9</v>
      </c>
      <c r="M26" t="s">
        <v>14</v>
      </c>
      <c r="N26" t="s">
        <v>10</v>
      </c>
    </row>
    <row r="27" spans="1:14" x14ac:dyDescent="0.25">
      <c r="A27" s="1">
        <v>42806</v>
      </c>
      <c r="B27" s="1">
        <v>42806</v>
      </c>
      <c r="C27" t="str">
        <f t="shared" si="3"/>
        <v>? - PEROLS PPC 6</v>
      </c>
      <c r="D27" t="s">
        <v>3</v>
      </c>
      <c r="E27" t="s">
        <v>22</v>
      </c>
      <c r="F27" t="str">
        <f t="shared" si="1"/>
        <v>?</v>
      </c>
      <c r="G27" t="str">
        <f t="shared" si="2"/>
        <v>PEROLS PPC 6</v>
      </c>
      <c r="K27">
        <v>0</v>
      </c>
      <c r="L27" t="s">
        <v>9</v>
      </c>
      <c r="M27" t="s">
        <v>15</v>
      </c>
      <c r="N27" t="s">
        <v>10</v>
      </c>
    </row>
    <row r="28" spans="1:14" x14ac:dyDescent="0.25">
      <c r="A28" s="1">
        <v>42820</v>
      </c>
      <c r="B28" s="1">
        <v>42820</v>
      </c>
      <c r="C28" t="str">
        <f t="shared" si="3"/>
        <v>? - PEROLS PPC 6</v>
      </c>
      <c r="D28" t="s">
        <v>3</v>
      </c>
      <c r="E28" t="s">
        <v>22</v>
      </c>
      <c r="F28" t="str">
        <f t="shared" si="1"/>
        <v>?</v>
      </c>
      <c r="G28" t="str">
        <f t="shared" si="2"/>
        <v>PEROLS PPC 6</v>
      </c>
      <c r="K28">
        <v>0</v>
      </c>
      <c r="L28" t="s">
        <v>9</v>
      </c>
      <c r="M28" t="s">
        <v>16</v>
      </c>
      <c r="N28" t="s">
        <v>10</v>
      </c>
    </row>
    <row r="29" spans="1:14" x14ac:dyDescent="0.25">
      <c r="A29" s="1">
        <v>42848</v>
      </c>
      <c r="B29" s="1">
        <v>42848</v>
      </c>
      <c r="C29" t="str">
        <f t="shared" si="3"/>
        <v>PEROLS PPC 6 - ?</v>
      </c>
      <c r="D29" t="s">
        <v>3</v>
      </c>
      <c r="E29" t="s">
        <v>22</v>
      </c>
      <c r="F29" t="str">
        <f t="shared" si="1"/>
        <v>PEROLS PPC 6</v>
      </c>
      <c r="G29" t="str">
        <f t="shared" si="2"/>
        <v>?</v>
      </c>
      <c r="K29">
        <v>1</v>
      </c>
      <c r="L29" t="s">
        <v>9</v>
      </c>
      <c r="M29" t="s">
        <v>17</v>
      </c>
      <c r="N29" t="s">
        <v>10</v>
      </c>
    </row>
    <row r="30" spans="1:14" x14ac:dyDescent="0.25">
      <c r="A30" s="1">
        <v>42750</v>
      </c>
      <c r="B30" s="1">
        <v>42750</v>
      </c>
      <c r="C30" t="str">
        <f t="shared" ref="C30:C36" si="4">F30&amp;" - "&amp;G30</f>
        <v>? - PEROLS PPC 7</v>
      </c>
      <c r="D30" t="s">
        <v>3</v>
      </c>
      <c r="E30" t="s">
        <v>22</v>
      </c>
      <c r="F30" t="str">
        <f t="shared" si="1"/>
        <v>?</v>
      </c>
      <c r="G30" t="str">
        <f t="shared" si="2"/>
        <v>PEROLS PPC 7</v>
      </c>
      <c r="K30">
        <v>0</v>
      </c>
      <c r="L30" t="s">
        <v>9</v>
      </c>
      <c r="M30" t="s">
        <v>11</v>
      </c>
      <c r="N30" t="s">
        <v>21</v>
      </c>
    </row>
    <row r="31" spans="1:14" x14ac:dyDescent="0.25">
      <c r="A31" s="1">
        <v>42757</v>
      </c>
      <c r="B31" s="1">
        <v>42757</v>
      </c>
      <c r="C31" t="str">
        <f t="shared" si="4"/>
        <v>PEROLS PPC 7 - ?</v>
      </c>
      <c r="D31" t="s">
        <v>3</v>
      </c>
      <c r="E31" t="s">
        <v>22</v>
      </c>
      <c r="F31" t="str">
        <f t="shared" si="1"/>
        <v>PEROLS PPC 7</v>
      </c>
      <c r="G31" t="str">
        <f t="shared" si="2"/>
        <v>?</v>
      </c>
      <c r="K31">
        <v>1</v>
      </c>
      <c r="L31" t="s">
        <v>9</v>
      </c>
      <c r="M31" t="s">
        <v>12</v>
      </c>
      <c r="N31" t="s">
        <v>21</v>
      </c>
    </row>
    <row r="32" spans="1:14" x14ac:dyDescent="0.25">
      <c r="A32" s="1">
        <v>42785</v>
      </c>
      <c r="B32" s="1">
        <v>42785</v>
      </c>
      <c r="C32" t="str">
        <f t="shared" si="4"/>
        <v>? - PEROLS PPC 7</v>
      </c>
      <c r="D32" t="s">
        <v>3</v>
      </c>
      <c r="E32" t="s">
        <v>22</v>
      </c>
      <c r="F32" t="str">
        <f t="shared" si="1"/>
        <v>?</v>
      </c>
      <c r="G32" t="str">
        <f t="shared" si="2"/>
        <v>PEROLS PPC 7</v>
      </c>
      <c r="K32">
        <v>0</v>
      </c>
      <c r="L32" t="s">
        <v>9</v>
      </c>
      <c r="M32" t="s">
        <v>13</v>
      </c>
      <c r="N32" t="s">
        <v>21</v>
      </c>
    </row>
    <row r="33" spans="1:14" x14ac:dyDescent="0.25">
      <c r="A33" s="1">
        <v>42792</v>
      </c>
      <c r="B33" s="1">
        <v>42792</v>
      </c>
      <c r="C33" t="str">
        <f t="shared" si="4"/>
        <v>PEROLS PPC 7 - ?</v>
      </c>
      <c r="D33" t="s">
        <v>3</v>
      </c>
      <c r="E33" t="s">
        <v>22</v>
      </c>
      <c r="F33" t="str">
        <f t="shared" si="1"/>
        <v>PEROLS PPC 7</v>
      </c>
      <c r="G33" t="str">
        <f t="shared" si="2"/>
        <v>?</v>
      </c>
      <c r="K33">
        <v>1</v>
      </c>
      <c r="L33" t="s">
        <v>9</v>
      </c>
      <c r="M33" t="s">
        <v>14</v>
      </c>
      <c r="N33" t="s">
        <v>21</v>
      </c>
    </row>
    <row r="34" spans="1:14" x14ac:dyDescent="0.25">
      <c r="A34" s="1">
        <v>42806</v>
      </c>
      <c r="B34" s="1">
        <v>42806</v>
      </c>
      <c r="C34" t="str">
        <f t="shared" si="4"/>
        <v>? - PEROLS PPC 7</v>
      </c>
      <c r="D34" t="s">
        <v>3</v>
      </c>
      <c r="E34" t="s">
        <v>22</v>
      </c>
      <c r="F34" t="str">
        <f t="shared" si="1"/>
        <v>?</v>
      </c>
      <c r="G34" t="str">
        <f t="shared" si="2"/>
        <v>PEROLS PPC 7</v>
      </c>
      <c r="K34">
        <v>0</v>
      </c>
      <c r="L34" t="s">
        <v>9</v>
      </c>
      <c r="M34" t="s">
        <v>15</v>
      </c>
      <c r="N34" t="s">
        <v>21</v>
      </c>
    </row>
    <row r="35" spans="1:14" x14ac:dyDescent="0.25">
      <c r="A35" s="1">
        <v>42820</v>
      </c>
      <c r="B35" s="1">
        <v>42820</v>
      </c>
      <c r="C35" t="str">
        <f t="shared" si="4"/>
        <v>? - PEROLS PPC 7</v>
      </c>
      <c r="D35" t="s">
        <v>3</v>
      </c>
      <c r="E35" t="s">
        <v>22</v>
      </c>
      <c r="F35" t="str">
        <f t="shared" si="1"/>
        <v>?</v>
      </c>
      <c r="G35" t="str">
        <f t="shared" si="2"/>
        <v>PEROLS PPC 7</v>
      </c>
      <c r="K35">
        <v>0</v>
      </c>
      <c r="L35" t="s">
        <v>9</v>
      </c>
      <c r="M35" t="s">
        <v>16</v>
      </c>
      <c r="N35" t="s">
        <v>21</v>
      </c>
    </row>
    <row r="36" spans="1:14" x14ac:dyDescent="0.25">
      <c r="A36" s="1">
        <v>42848</v>
      </c>
      <c r="B36" s="1">
        <v>42848</v>
      </c>
      <c r="C36" t="str">
        <f t="shared" si="4"/>
        <v>PEROLS PPC 7 - ?</v>
      </c>
      <c r="D36" t="s">
        <v>3</v>
      </c>
      <c r="E36" t="s">
        <v>22</v>
      </c>
      <c r="F36" t="str">
        <f t="shared" si="1"/>
        <v>PEROLS PPC 7</v>
      </c>
      <c r="G36" t="str">
        <f t="shared" si="2"/>
        <v>?</v>
      </c>
      <c r="K36">
        <v>1</v>
      </c>
      <c r="L36" t="s">
        <v>9</v>
      </c>
      <c r="M36" t="s">
        <v>17</v>
      </c>
      <c r="N36" t="s">
        <v>21</v>
      </c>
    </row>
  </sheetData>
  <sortState ref="D39:E46">
    <sortCondition ref="D39:D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evenements-sportifs_phase-1_dep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Capez</dc:creator>
  <cp:lastModifiedBy>Michel Capez</cp:lastModifiedBy>
  <dcterms:created xsi:type="dcterms:W3CDTF">2016-08-28T13:52:17Z</dcterms:created>
  <dcterms:modified xsi:type="dcterms:W3CDTF">2017-01-11T11:39:39Z</dcterms:modified>
</cp:coreProperties>
</file>